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4 кв. 2021\Портал Госуслуг к 04.2022\G0328_1047855175785\"/>
    </mc:Choice>
  </mc:AlternateContent>
  <bookViews>
    <workbookView xWindow="0" yWindow="0" windowWidth="14370" windowHeight="11760"/>
  </bookViews>
  <sheets>
    <sheet name="Комиэнерго" sheetId="1" r:id="rId1"/>
  </sheets>
  <definedNames>
    <definedName name="_xlnm._FilterDatabase" localSheetId="0" hidden="1">Комиэнерго!$A$20:$F$451</definedName>
    <definedName name="_xlnm.Print_Titles" localSheetId="0">Комиэнерго!$19:$20</definedName>
    <definedName name="_xlnm.Print_Area" localSheetId="0">Комиэнерго!$A$1:$E$451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<sst xmlns="http://schemas.openxmlformats.org/spreadsheetml/2006/main" count="2217" uniqueCount="702">
  <si>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</si>
  <si>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</si>
  <si>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</si>
  <si>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</si>
  <si>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</si>
  <si>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</si>
  <si>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</si>
  <si>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</si>
  <si>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</si>
  <si>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</si>
  <si>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</si>
  <si>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</si>
  <si>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</si>
  <si>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</si>
  <si>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</si>
  <si>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</si>
  <si>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</si>
  <si>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</si>
  <si>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</si>
  <si>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</si>
  <si>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</si>
  <si>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</si>
  <si>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</si>
  <si>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</si>
  <si>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</si>
  <si>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</si>
  <si>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</si>
  <si>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</si>
  <si>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</si>
  <si>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</si>
  <si>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</si>
  <si>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</si>
  <si>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</si>
  <si>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</si>
  <si>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</si>
  <si>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</si>
  <si>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</si>
  <si>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</si>
  <si>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</si>
  <si>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</si>
  <si>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</si>
  <si>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</si>
  <si>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</si>
  <si>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</si>
  <si>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</si>
  <si>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</si>
  <si>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</si>
  <si>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</si>
  <si>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</si>
  <si>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</si>
  <si>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</si>
  <si>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</si>
  <si>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</si>
  <si>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</si>
  <si>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</si>
  <si>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</si>
  <si>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</si>
  <si>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</si>
  <si>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</si>
  <si>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</si>
  <si>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</si>
  <si>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</si>
  <si>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</si>
  <si>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</si>
  <si>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</si>
  <si>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</si>
  <si>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</si>
  <si>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</si>
  <si>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</si>
  <si>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</si>
  <si>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</si>
  <si>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</si>
  <si>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</si>
  <si>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</si>
  <si>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</si>
  <si>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</si>
  <si>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</si>
  <si>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</si>
  <si>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</si>
  <si>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</si>
  <si>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</si>
  <si>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</si>
  <si>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</si>
  <si>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</si>
  <si>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</si>
  <si>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</si>
  <si>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</si>
  <si>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</si>
  <si>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</si>
  <si>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</si>
  <si>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</si>
  <si>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</si>
  <si>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</si>
  <si>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</si>
  <si>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</si>
  <si>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</si>
  <si>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</si>
  <si>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</si>
  <si>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</si>
  <si>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</si>
  <si>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</si>
  <si>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</si>
  <si>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</si>
  <si>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</si>
  <si>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</si>
  <si>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</si>
  <si>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</si>
  <si>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</si>
  <si>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</si>
  <si>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</si>
  <si>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</si>
  <si>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</si>
  <si>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</si>
  <si>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</si>
  <si>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</si>
  <si>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</si>
  <si>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</si>
  <si>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</si>
  <si>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</si>
  <si>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</si>
  <si>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</si>
  <si>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</si>
  <si>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</si>
  <si>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</si>
  <si>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</si>
  <si>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</si>
  <si>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</si>
  <si>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</si>
  <si>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</si>
  <si>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</si>
  <si>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</si>
  <si>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</si>
  <si>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</si>
  <si>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</si>
  <si>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</si>
  <si>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</si>
  <si>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</si>
  <si>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</si>
  <si>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</si>
  <si>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</si>
  <si>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</si>
  <si>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</si>
  <si>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</si>
  <si>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</si>
  <si>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</si>
  <si>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</si>
  <si>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</si>
  <si>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</si>
  <si>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</si>
  <si>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</si>
  <si>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</si>
  <si>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</si>
  <si>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</si>
  <si>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</si>
  <si>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</si>
  <si>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</si>
  <si>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</si>
  <si>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</si>
  <si>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</si>
  <si>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</si>
  <si>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</si>
  <si>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</si>
  <si>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</si>
  <si>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</si>
  <si>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</si>
  <si>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</si>
  <si>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</si>
  <si>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</si>
  <si>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</si>
  <si>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</si>
  <si>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</si>
  <si>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</si>
  <si>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</si>
  <si>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</si>
  <si>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</si>
  <si>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</si>
  <si>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</si>
  <si>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</si>
  <si>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</si>
  <si>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</si>
  <si>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</si>
  <si>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</si>
  <si>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</si>
  <si>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</si>
  <si>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</si>
  <si>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</si>
  <si>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</si>
  <si>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</si>
  <si>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</si>
  <si>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</si>
  <si>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</si>
  <si>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</si>
  <si>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</si>
  <si>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</si>
  <si>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</si>
  <si>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</si>
  <si>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</si>
  <si>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</si>
  <si>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</si>
  <si>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</si>
  <si>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</si>
  <si>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</si>
  <si>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</si>
  <si>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</si>
  <si>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</si>
  <si>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</si>
  <si>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</si>
  <si>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</si>
  <si>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</si>
  <si>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</si>
  <si>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</si>
  <si>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</si>
  <si>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</si>
  <si>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</si>
  <si>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</si>
  <si>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</si>
  <si>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</si>
  <si>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</si>
  <si>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</si>
  <si>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</si>
  <si>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</si>
  <si>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</si>
  <si>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</si>
  <si>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</si>
  <si>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</si>
  <si>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</si>
  <si>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</si>
  <si>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</si>
  <si>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</si>
  <si>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</si>
  <si>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</si>
  <si>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</si>
  <si>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</si>
  <si>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</si>
  <si>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</si>
  <si>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</si>
  <si>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</si>
  <si>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</si>
  <si>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</si>
  <si>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</si>
  <si>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</si>
  <si>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</si>
  <si>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</si>
  <si>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</si>
  <si>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</si>
  <si>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</si>
  <si>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</si>
  <si>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</si>
  <si>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</si>
  <si>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</si>
  <si>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</si>
  <si>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</si>
  <si>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</si>
  <si>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</si>
  <si>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</si>
  <si>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</si>
  <si>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</si>
  <si>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</si>
  <si>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</si>
  <si>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</si>
  <si>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</si>
  <si>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</si>
  <si>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</si>
  <si>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</si>
  <si>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</si>
  <si>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</si>
  <si>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</si>
  <si>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</si>
  <si>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</si>
  <si>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</si>
  <si>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</si>
  <si>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</si>
  <si>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</si>
  <si>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</si>
  <si>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</si>
  <si>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</si>
  <si>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</si>
  <si>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</si>
  <si>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</si>
  <si>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</si>
  <si>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</si>
  <si>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</si>
  <si>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</si>
  <si>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</si>
  <si>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</si>
  <si>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</si>
  <si>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</si>
  <si>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</si>
  <si>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</si>
  <si>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</si>
  <si>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</si>
  <si>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</si>
  <si>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</si>
  <si>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</si>
  <si>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</si>
  <si>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</si>
  <si>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</si>
  <si>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</si>
  <si>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</si>
  <si>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</si>
  <si>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</si>
  <si>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</si>
  <si>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</si>
  <si>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</si>
  <si>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</si>
  <si>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</si>
  <si>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</si>
  <si>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</si>
  <si>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</si>
  <si>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</si>
  <si>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</si>
  <si>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</si>
  <si>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</si>
  <si>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</si>
  <si>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</si>
  <si>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</si>
  <si>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</si>
  <si>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</si>
  <si>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</si>
  <si>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</si>
  <si>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</si>
  <si>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</si>
  <si>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</si>
  <si>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</si>
  <si>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</si>
  <si>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</si>
  <si>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</si>
  <si>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</si>
  <si>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</si>
  <si>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</si>
  <si>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</si>
  <si>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</si>
  <si>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</si>
  <si>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</si>
  <si>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</si>
  <si>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</si>
  <si>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</si>
  <si>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</si>
  <si>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</si>
  <si>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</si>
  <si>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</si>
  <si>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</si>
  <si>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</si>
  <si>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</si>
  <si>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</si>
  <si>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</si>
  <si>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</si>
  <si>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</si>
  <si>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</si>
  <si>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</si>
  <si>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</si>
  <si>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</si>
  <si>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</si>
  <si>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</si>
  <si>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</si>
  <si>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</si>
  <si>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</si>
  <si>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</si>
  <si>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</si>
  <si>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</si>
  <si>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</si>
  <si>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</si>
  <si>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</si>
  <si>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</si>
  <si>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</si>
  <si>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</si>
  <si>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</si>
  <si>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</si>
  <si>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</si>
  <si>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</si>
  <si>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</si>
  <si>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</si>
  <si>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</si>
  <si>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</si>
  <si>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</si>
  <si>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</si>
  <si>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</si>
  <si>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</si>
  <si>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</si>
  <si>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</si>
  <si>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</si>
  <si>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</si>
  <si>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</si>
  <si>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</si>
  <si>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</si>
  <si>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</si>
  <si>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</si>
  <si>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</si>
  <si>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</si>
  <si>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</si>
  <si>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</si>
  <si>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</si>
  <si>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</si>
  <si>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</si>
  <si>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</si>
  <si>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</si>
  <si>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</si>
  <si>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</si>
  <si>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</si>
  <si>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</si>
  <si>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</si>
  <si>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</si>
  <si>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</si>
  <si>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</si>
  <si>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</si>
  <si>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</si>
  <si>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</si>
  <si>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</si>
  <si>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</si>
  <si>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</si>
  <si>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</si>
  <si>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</si>
  <si>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</si>
  <si>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</si>
  <si>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</si>
  <si>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</si>
  <si>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</si>
  <si>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</si>
  <si>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</si>
  <si>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</si>
  <si>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</si>
  <si>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</si>
  <si>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</si>
  <si>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</si>
  <si>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</si>
  <si>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</si>
  <si>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</si>
  <si>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</si>
  <si>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</si>
  <si>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</si>
  <si>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</si>
  <si>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</si>
  <si>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</si>
  <si>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</si>
  <si>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</si>
  <si>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</si>
  <si>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</si>
  <si>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</si>
  <si>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</si>
  <si>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</si>
  <si>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</si>
  <si>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</si>
  <si>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</si>
  <si>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</si>
  <si>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</si>
  <si>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</si>
  <si>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</si>
  <si>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</si>
  <si>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</si>
  <si>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</si>
  <si>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</si>
  <si>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</si>
  <si>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</si>
  <si>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</si>
  <si>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</si>
  <si>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</si>
  <si>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</si>
  <si>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</si>
  <si>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</si>
  <si>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</si>
  <si>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</si>
  <si>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</si>
  <si>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</si>
  <si>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</si>
  <si>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</si>
  <si>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</si>
  <si>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</si>
  <si>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</si>
  <si>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</si>
  <si>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</si>
  <si>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</si>
  <si>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</si>
  <si>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</si>
  <si>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</si>
  <si>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</si>
  <si>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</si>
  <si>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</si>
  <si>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</si>
  <si>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</si>
  <si>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</si>
  <si>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</si>
  <si>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</si>
  <si>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</si>
  <si>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</si>
  <si>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</si>
  <si>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</si>
  <si>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</si>
  <si>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</si>
  <si>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</si>
  <si>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</si>
  <si>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</si>
  <si>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</si>
  <si>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</si>
  <si>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</si>
  <si>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</si>
  <si>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</si>
  <si>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</si>
  <si>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</si>
  <si>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</si>
  <si>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</si>
  <si>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</si>
  <si>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</si>
  <si>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</si>
  <si>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</si>
  <si>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</si>
  <si>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</si>
  <si>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</si>
  <si>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</si>
  <si>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</si>
  <si>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</si>
  <si>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</si>
  <si>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</si>
  <si>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</si>
  <si>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</si>
  <si>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</si>
  <si>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</si>
  <si>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</si>
  <si>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</si>
  <si>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</si>
  <si>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</si>
  <si>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</si>
  <si>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</si>
  <si>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</si>
  <si>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</si>
  <si>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</si>
  <si>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</si>
  <si>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</si>
  <si>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</si>
  <si>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</si>
  <si>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</si>
  <si>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</si>
  <si>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</si>
  <si>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</si>
  <si>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</si>
  <si>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</si>
  <si>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</si>
  <si>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</si>
  <si>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</si>
  <si>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</si>
  <si>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</si>
  <si>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</si>
  <si>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</si>
  <si>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</si>
  <si>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</si>
  <si>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</si>
  <si>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</si>
  <si>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</si>
  <si>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</si>
  <si>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</si>
  <si>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</si>
  <si>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</si>
  <si>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</si>
  <si>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</si>
  <si>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</si>
  <si>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</si>
  <si>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</si>
  <si>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</si>
  <si>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</si>
  <si>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</si>
  <si>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</si>
  <si>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</si>
  <si>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</si>
  <si>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</si>
  <si>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</si>
  <si>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</si>
  <si>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</si>
  <si>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</si>
  <si>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</si>
  <si>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</si>
  <si>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</si>
  <si>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</si>
  <si>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</si>
  <si>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</si>
  <si>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</si>
  <si>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</si>
  <si>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</si>
  <si>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</si>
  <si>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</si>
  <si>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</si>
  <si>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</si>
  <si>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</si>
  <si>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</si>
  <si>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</si>
  <si>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</si>
  <si>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</si>
  <si>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</si>
  <si>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</si>
  <si>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</si>
  <si>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</si>
  <si>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</si>
  <si>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</si>
  <si>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</si>
  <si>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</si>
  <si>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</si>
  <si>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</si>
  <si>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</si>
  <si>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</si>
  <si>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</si>
  <si>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</si>
  <si>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</si>
  <si>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</si>
  <si>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</si>
  <si>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</si>
  <si>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</si>
  <si>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</si>
  <si>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</si>
  <si>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</si>
  <si>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</si>
  <si>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</si>
  <si>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</si>
  <si>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</si>
  <si>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</si>
  <si>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</si>
  <si>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</si>
  <si>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</si>
  <si>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</si>
  <si>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</si>
  <si>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</si>
  <si>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</si>
  <si>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</si>
  <si>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</si>
  <si>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</si>
  <si>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</si>
  <si>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</si>
  <si>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</si>
  <si>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</si>
  <si>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</si>
  <si>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</si>
  <si>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</si>
  <si>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</si>
  <si>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</si>
  <si>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</si>
  <si>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</si>
  <si>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</si>
  <si>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</si>
  <si>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</si>
  <si>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</si>
  <si>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</si>
  <si>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</si>
  <si>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</si>
  <si>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</si>
  <si>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</si>
  <si>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</si>
  <si>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</si>
  <si>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</si>
  <si>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</si>
  <si>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</si>
  <si>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</si>
  <si>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</si>
  <si>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</si>
  <si>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</si>
  <si>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</si>
  <si>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</si>
  <si>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</si>
  <si>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</si>
  <si>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</si>
  <si>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</si>
  <si>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</si>
  <si>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</si>
  <si>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</si>
  <si>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</si>
  <si>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</si>
  <si>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</si>
  <si>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</si>
  <si>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</si>
  <si>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</si>
  <si>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</si>
  <si>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</si>
  <si>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</si>
  <si>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</si>
  <si>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</si>
  <si>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</si>
  <si>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</si>
  <si>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</si>
  <si>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</si>
  <si>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</si>
  <si>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</si>
  <si>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</si>
  <si>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</si>
  <si>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</si>
  <si>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</si>
  <si>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</si>
  <si>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</si>
  <si>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</si>
  <si>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</si>
  <si>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</si>
  <si>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</si>
  <si>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</si>
  <si>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</si>
  <si>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</si>
  <si>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</si>
  <si>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</si>
  <si>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</si>
  <si>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</si>
  <si>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</si>
  <si>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</si>
  <si>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Инвестиционная программа филиала Публичного акционерного общества "Россети Северо-Запад" в Республике Коми</t>
  </si>
  <si>
    <t>2021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</si>
  <si>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</si>
  <si>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Год раскрытия (предоставления) информации: 2022 год</t>
  </si>
  <si>
    <t>В связи с переносом сроков выполнения работ по строительству ВЛ 110 кВ от ПС «Ольховей» в филиале Республика Коми в связи с заключением дополнительного соглашения к договору ТП с ПАО «Газпром» до 31.05.2022  в целом (-562 млн руб.), в том числе за счёт авансов от технологического присоединения (-236 млн руб.), кредитных средств (-326 млн руб.)</t>
  </si>
  <si>
    <t>В связи с переносом сроков выполнения работ по строительству ВЛ 110 кВ от ПС «Ольховей» в филиале Республика Коми в связи с заключением дополнительного соглашения к договору ТП с ПАО «Газпром» до 31.05.2022  в целом (-562 млн руб.), в том числе за счёт авансов от технологического присоединения (-236 млн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</si>
</sst>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topLeftCell="B4" zoomScale="70" zoomScaleNormal="70" zoomScaleSheetLayoutView="50" workbookViewId="0">
      <selection activeCell="E14" sqref="E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4.14062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15" t="s">
        <v>691</v>
      </c>
      <c r="B6" s="115"/>
      <c r="C6" s="115"/>
      <c r="D6" s="115"/>
      <c r="E6" s="115"/>
      <c r="F6" s="115"/>
      <c r="G6" s="115"/>
      <c r="H6" s="115"/>
    </row>
    <row r="7" spans="1:8" x14ac:dyDescent="0.25">
      <c r="A7" s="115"/>
      <c r="B7" s="115"/>
      <c r="C7" s="115"/>
      <c r="D7" s="115"/>
      <c r="E7" s="115"/>
      <c r="F7" s="115"/>
      <c r="G7" s="115"/>
      <c r="H7" s="115"/>
    </row>
    <row r="8" spans="1:8" ht="15.75" customHeight="1" x14ac:dyDescent="0.25"/>
    <row r="9" spans="1:8" ht="21.75" customHeight="1" x14ac:dyDescent="0.25">
      <c r="A9" s="102" t="s">
        <v>696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699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14" t="s">
        <v>698</v>
      </c>
      <c r="B14" s="114"/>
      <c r="D14" s="99"/>
      <c r="F14" s="97"/>
      <c r="G14" s="98"/>
      <c r="H14" s="97"/>
    </row>
    <row r="15" spans="1:8" ht="15.75" customHeight="1" x14ac:dyDescent="0.25">
      <c r="A15" s="121" t="s">
        <v>688</v>
      </c>
      <c r="B15" s="121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19" t="s">
        <v>687</v>
      </c>
      <c r="B18" s="119"/>
      <c r="C18" s="119"/>
      <c r="D18" s="119"/>
      <c r="E18" s="119"/>
      <c r="F18" s="93"/>
    </row>
    <row r="19" spans="1:8" s="49" customFormat="1" ht="27" customHeight="1" x14ac:dyDescent="0.2">
      <c r="A19" s="112" t="s">
        <v>151</v>
      </c>
      <c r="B19" s="120" t="s">
        <v>150</v>
      </c>
      <c r="C19" s="112" t="s">
        <v>149</v>
      </c>
      <c r="D19" s="116" t="s">
        <v>697</v>
      </c>
      <c r="E19" s="116"/>
      <c r="F19" s="117" t="s">
        <v>148</v>
      </c>
      <c r="G19" s="118"/>
      <c r="H19" s="117" t="s">
        <v>147</v>
      </c>
    </row>
    <row r="20" spans="1:8" s="45" customFormat="1" ht="24" x14ac:dyDescent="0.2">
      <c r="A20" s="112"/>
      <c r="B20" s="120"/>
      <c r="C20" s="112"/>
      <c r="D20" s="48" t="s">
        <v>146</v>
      </c>
      <c r="E20" s="48" t="s">
        <v>145</v>
      </c>
      <c r="F20" s="92" t="s">
        <v>144</v>
      </c>
      <c r="G20" s="91" t="s">
        <v>143</v>
      </c>
      <c r="H20" s="118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8461.5609343102187</v>
      </c>
      <c r="E23" s="17">
        <v>7703.36011248879</v>
      </c>
      <c r="F23" s="21">
        <v>-758.20082182142869</v>
      </c>
      <c r="G23" s="27">
        <v>-8.9605313689469612E-2</v>
      </c>
      <c r="H23" s="21"/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 t="s">
        <v>6</v>
      </c>
      <c r="E25" s="17" t="s">
        <v>6</v>
      </c>
      <c r="F25" s="16"/>
      <c r="G25" s="25"/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 t="s">
        <v>6</v>
      </c>
      <c r="E26" s="17" t="s">
        <v>6</v>
      </c>
      <c r="F26" s="16"/>
      <c r="G26" s="25"/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 t="s">
        <v>6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6994.3470067851304</v>
      </c>
      <c r="E29" s="17">
        <v>6918.7829773899994</v>
      </c>
      <c r="F29" s="15">
        <v>-75.564029395131001</v>
      </c>
      <c r="G29" s="25">
        <v>-1.080358599906857E-2</v>
      </c>
      <c r="H29" s="15"/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 t="s">
        <v>6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1199.2124224081922</v>
      </c>
      <c r="E31" s="17">
        <v>433.95819073999996</v>
      </c>
      <c r="F31" s="15">
        <v>-765.25423166819223</v>
      </c>
      <c r="G31" s="25">
        <v>-0.63813067423989067</v>
      </c>
      <c r="H31" s="15"/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 t="s">
        <v>6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 t="s">
        <v>6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 t="s">
        <v>6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 t="s">
        <v>6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268.00150511689577</v>
      </c>
      <c r="E37" s="17">
        <v>350.61894435879054</v>
      </c>
      <c r="F37" s="15">
        <v>82.617439241894772</v>
      </c>
      <c r="G37" s="25">
        <v>0.30827229573154463</v>
      </c>
      <c r="H37" s="15"/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7166.4571618112695</v>
      </c>
      <c r="E38" s="17">
        <v>6935.7126372342964</v>
      </c>
      <c r="F38" s="21">
        <v>-230.74452457697316</v>
      </c>
      <c r="G38" s="27">
        <v>-3.2197851653473664E-2</v>
      </c>
      <c r="H38" s="21"/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16"/>
      <c r="G40" s="25"/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16"/>
      <c r="G41" s="25"/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 t="s">
        <v>6</v>
      </c>
      <c r="E43" s="1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7054.9462144972849</v>
      </c>
      <c r="E44" s="17">
        <v>6854.1448857236892</v>
      </c>
      <c r="F44" s="15">
        <v>-200.80132877359574</v>
      </c>
      <c r="G44" s="25">
        <v>-2.8462488964262681E-2</v>
      </c>
      <c r="H44" s="15"/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 t="s">
        <v>6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85.319349177190475</v>
      </c>
      <c r="E46" s="17">
        <v>66.864747375745509</v>
      </c>
      <c r="F46" s="15">
        <v>-18.454601801444966</v>
      </c>
      <c r="G46" s="25">
        <v>-0.21630031147001147</v>
      </c>
      <c r="H46" s="15"/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</v>
      </c>
      <c r="F47" s="15">
        <v>0</v>
      </c>
      <c r="G47" s="25" t="s">
        <v>6</v>
      </c>
      <c r="H47" s="15"/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 t="s">
        <v>6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 t="s">
        <v>6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26.191598136794195</v>
      </c>
      <c r="E52" s="17">
        <v>14.703004134861873</v>
      </c>
      <c r="F52" s="15">
        <v>-11.488594001932322</v>
      </c>
      <c r="G52" s="25">
        <v>-0.43863661705289531</v>
      </c>
      <c r="H52" s="15"/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1277.8740986817108</v>
      </c>
      <c r="E53" s="17">
        <v>1236.5812445184802</v>
      </c>
      <c r="F53" s="21">
        <v>-41.292854163230686</v>
      </c>
      <c r="G53" s="27">
        <v>-3.2313710877956994E-2</v>
      </c>
      <c r="H53" s="21"/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3.8533552299999996</v>
      </c>
      <c r="F54" s="15">
        <v>3.8533552299999996</v>
      </c>
      <c r="G54" s="25" t="s">
        <v>6</v>
      </c>
      <c r="H54" s="15"/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937.43319313201198</v>
      </c>
      <c r="E55" s="17">
        <v>924.41671604999988</v>
      </c>
      <c r="F55" s="15">
        <v>-13.016477082012102</v>
      </c>
      <c r="G55" s="25">
        <v>-1.3885231691576218E-2</v>
      </c>
      <c r="H55" s="15"/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895.97624558000007</v>
      </c>
      <c r="E56" s="17">
        <v>878.1917603899999</v>
      </c>
      <c r="F56" s="15">
        <v>-17.784485190000169</v>
      </c>
      <c r="G56" s="25">
        <v>-1.9849282029221191E-2</v>
      </c>
      <c r="H56" s="15"/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895.97624558000007</v>
      </c>
      <c r="E57" s="17">
        <v>878.1917603899999</v>
      </c>
      <c r="F57" s="15">
        <v>-17.784485190000169</v>
      </c>
      <c r="G57" s="25">
        <v>-1.9849282029221191E-2</v>
      </c>
      <c r="H57" s="15"/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41.45694755201194</v>
      </c>
      <c r="E59" s="17">
        <v>46.224955659999999</v>
      </c>
      <c r="F59" s="15">
        <v>4.7680081079880594</v>
      </c>
      <c r="G59" s="25">
        <v>0.11501107509196402</v>
      </c>
      <c r="H59" s="15"/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138.76625710000002</v>
      </c>
      <c r="E60" s="17">
        <v>124.84979873045992</v>
      </c>
      <c r="F60" s="15">
        <v>-13.916458369540095</v>
      </c>
      <c r="G60" s="25">
        <v>-0.10028704859792671</v>
      </c>
      <c r="H60" s="15"/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201.67464844969891</v>
      </c>
      <c r="E61" s="17">
        <v>183.46137450802033</v>
      </c>
      <c r="F61" s="15">
        <v>-18.21327394167858</v>
      </c>
      <c r="G61" s="25">
        <v>-9.0310180687987074E-2</v>
      </c>
      <c r="H61" s="15"/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1187.8410991851895</v>
      </c>
      <c r="E62" s="17">
        <v>1106.276038447606</v>
      </c>
      <c r="F62" s="21">
        <v>-81.565060737583508</v>
      </c>
      <c r="G62" s="27">
        <v>-6.8666643032922345E-2</v>
      </c>
      <c r="H62" s="21"/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832.03375791999997</v>
      </c>
      <c r="E63" s="17">
        <v>799.24856226000009</v>
      </c>
      <c r="F63" s="15">
        <v>-32.785195659999886</v>
      </c>
      <c r="G63" s="25">
        <v>-3.9403684463427964E-2</v>
      </c>
      <c r="H63" s="15"/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204.00491324599997</v>
      </c>
      <c r="E64" s="17">
        <v>203.6354527</v>
      </c>
      <c r="F64" s="15">
        <v>-0.36946054599997069</v>
      </c>
      <c r="G64" s="25">
        <v>-1.8110374898395486E-3</v>
      </c>
      <c r="H64" s="15"/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 t="s">
        <v>6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 t="s">
        <v>6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151.80242801918962</v>
      </c>
      <c r="E67" s="17">
        <v>103.39202348760588</v>
      </c>
      <c r="F67" s="15">
        <v>-48.410404531583737</v>
      </c>
      <c r="G67" s="25">
        <v>-0.31890401993744188</v>
      </c>
      <c r="H67" s="15"/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2833.5384502993707</v>
      </c>
      <c r="E68" s="17">
        <v>2869.988207475606</v>
      </c>
      <c r="F68" s="21">
        <v>36.44975717623538</v>
      </c>
      <c r="G68" s="27">
        <v>1.2863688923079328E-2</v>
      </c>
      <c r="H68" s="21"/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1179.714011994037</v>
      </c>
      <c r="E69" s="17">
        <v>1112.0247103707243</v>
      </c>
      <c r="F69" s="21">
        <v>-67.689301623312758</v>
      </c>
      <c r="G69" s="27">
        <v>-5.7377721155400588E-2</v>
      </c>
      <c r="H69" s="21"/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118.22250612693536</v>
      </c>
      <c r="E70" s="17">
        <v>107.27606737614121</v>
      </c>
      <c r="F70" s="21">
        <v>-10.946438750794144</v>
      </c>
      <c r="G70" s="27">
        <v>-9.2591834747953711E-2</v>
      </c>
      <c r="H70" s="21"/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111.43355289288634</v>
      </c>
      <c r="E71" s="17">
        <v>100.20772679851328</v>
      </c>
      <c r="F71" s="15">
        <v>-11.225826094373062</v>
      </c>
      <c r="G71" s="25">
        <v>-0.1007400895236976</v>
      </c>
      <c r="H71" s="15"/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6.7889532340490177</v>
      </c>
      <c r="E72" s="17">
        <v>7.0683405776279358</v>
      </c>
      <c r="F72" s="15">
        <v>0.27938734357891803</v>
      </c>
      <c r="G72" s="25">
        <v>4.1153228479714817E-2</v>
      </c>
      <c r="H72" s="15"/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569.26699552402624</v>
      </c>
      <c r="E73" s="17">
        <v>503.56636904573782</v>
      </c>
      <c r="F73" s="21">
        <v>-65.700626478288427</v>
      </c>
      <c r="G73" s="27">
        <v>-0.11541267453562656</v>
      </c>
      <c r="H73" s="21"/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471.45563109827401</v>
      </c>
      <c r="E74" s="17">
        <v>313.50786205753923</v>
      </c>
      <c r="F74" s="15">
        <v>-157.94776904073478</v>
      </c>
      <c r="G74" s="25">
        <v>-0.33502149220869287</v>
      </c>
      <c r="H74" s="15"/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25.85782585749299</v>
      </c>
      <c r="E75" s="17">
        <v>23.897600549293362</v>
      </c>
      <c r="F75" s="15">
        <v>-1.9602253081996288</v>
      </c>
      <c r="G75" s="25">
        <v>-7.580781613283244E-2</v>
      </c>
      <c r="H75" s="15"/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71.953538568259319</v>
      </c>
      <c r="E76" s="17">
        <v>166.16090643890522</v>
      </c>
      <c r="F76" s="15">
        <v>94.207367870645896</v>
      </c>
      <c r="G76" s="25">
        <v>1.3092805405431909</v>
      </c>
      <c r="H76" s="15"/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793.81737076000002</v>
      </c>
      <c r="E78" s="17">
        <v>873.59445638</v>
      </c>
      <c r="F78" s="15">
        <v>79.77708561999998</v>
      </c>
      <c r="G78" s="25">
        <v>0.10049803463436618</v>
      </c>
      <c r="H78" s="15"/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</v>
      </c>
      <c r="F79" s="15">
        <v>0</v>
      </c>
      <c r="G79" s="25" t="s">
        <v>6</v>
      </c>
      <c r="H79" s="15"/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238.73614457560774</v>
      </c>
      <c r="E80" s="17">
        <v>235.51933969429521</v>
      </c>
      <c r="F80" s="15">
        <v>-3.2168048813125267</v>
      </c>
      <c r="G80" s="25">
        <v>-1.3474310255914201E-2</v>
      </c>
      <c r="H80" s="15"/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1295.1037724989487</v>
      </c>
      <c r="E81" s="17">
        <v>767.6474752544932</v>
      </c>
      <c r="F81" s="21">
        <v>-527.45629724445553</v>
      </c>
      <c r="G81" s="27">
        <v>-0.40726952422253382</v>
      </c>
      <c r="H81" s="21"/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16"/>
      <c r="G83" s="16"/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16"/>
      <c r="G84" s="16"/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 t="s">
        <v>6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-60.599207712154566</v>
      </c>
      <c r="E87" s="17">
        <v>64.638091666310174</v>
      </c>
      <c r="F87" s="15">
        <v>125.23729937846474</v>
      </c>
      <c r="G87" s="25">
        <v>2.0666491214429774</v>
      </c>
      <c r="H87" s="15"/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 t="s">
        <v>6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1113.8930732310018</v>
      </c>
      <c r="E89" s="17">
        <v>367.09344336425443</v>
      </c>
      <c r="F89" s="15">
        <v>-746.79962986674741</v>
      </c>
      <c r="G89" s="25">
        <v>-0.67044103946220901</v>
      </c>
      <c r="H89" s="15"/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0</v>
      </c>
      <c r="F90" s="15">
        <v>0</v>
      </c>
      <c r="G90" s="25" t="s">
        <v>6</v>
      </c>
      <c r="H90" s="15"/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 t="s">
        <v>6</v>
      </c>
      <c r="E91" s="1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 t="s">
        <v>6</v>
      </c>
      <c r="E92" s="1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 t="s">
        <v>6</v>
      </c>
      <c r="E94" s="1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241.80990698010157</v>
      </c>
      <c r="E95" s="17">
        <v>335.91594022392866</v>
      </c>
      <c r="F95" s="15">
        <v>94.106033243827085</v>
      </c>
      <c r="G95" s="25">
        <v>0.38917360508132953</v>
      </c>
      <c r="H95" s="15"/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-337.18022481027924</v>
      </c>
      <c r="E96" s="17">
        <v>-98.328024880934549</v>
      </c>
      <c r="F96" s="21">
        <v>238.85219992934469</v>
      </c>
      <c r="G96" s="27">
        <v>0.7083814006700403</v>
      </c>
      <c r="H96" s="21"/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86.620941915456257</v>
      </c>
      <c r="E97" s="17">
        <v>544.45903377939476</v>
      </c>
      <c r="F97" s="15">
        <v>457.83809186393853</v>
      </c>
      <c r="G97" s="25">
        <v>5.2855358270151056</v>
      </c>
      <c r="H97" s="15"/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0</v>
      </c>
      <c r="E98" s="17">
        <v>0.230745476725253</v>
      </c>
      <c r="F98" s="15">
        <v>0.230745476725253</v>
      </c>
      <c r="G98" s="25" t="s">
        <v>6</v>
      </c>
      <c r="H98" s="15"/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5.4798825360023011</v>
      </c>
      <c r="E99" s="17">
        <v>5.7319949724955457</v>
      </c>
      <c r="F99" s="15">
        <v>0.25211243649324455</v>
      </c>
      <c r="G99" s="25">
        <v>4.600690522778364E-2</v>
      </c>
      <c r="H99" s="15"/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3.9290171116590499E-13</v>
      </c>
      <c r="E100" s="17">
        <v>405.45235273000037</v>
      </c>
      <c r="F100" s="15">
        <v>405.45235272999997</v>
      </c>
      <c r="G100" s="25" t="s">
        <v>6</v>
      </c>
      <c r="H100" s="15"/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3.9290171116590499E-13</v>
      </c>
      <c r="E101" s="17">
        <v>32.731898730000005</v>
      </c>
      <c r="F101" s="15">
        <v>32.731898729999614</v>
      </c>
      <c r="G101" s="25" t="s">
        <v>6</v>
      </c>
      <c r="H101" s="15"/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81.141059379453566</v>
      </c>
      <c r="E102" s="17">
        <v>133.04394060017353</v>
      </c>
      <c r="F102" s="15">
        <v>51.902881220719962</v>
      </c>
      <c r="G102" s="25">
        <v>0.6396623561198258</v>
      </c>
      <c r="H102" s="15"/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423.80116672573547</v>
      </c>
      <c r="E103" s="17">
        <v>642.78705866032931</v>
      </c>
      <c r="F103" s="15">
        <v>218.98589193459384</v>
      </c>
      <c r="G103" s="25">
        <v>0.51671847349186606</v>
      </c>
      <c r="H103" s="15"/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61.544271910000006</v>
      </c>
      <c r="E104" s="17">
        <v>84.875951029999982</v>
      </c>
      <c r="F104" s="15">
        <v>23.331679119999976</v>
      </c>
      <c r="G104" s="25">
        <v>0.3791039912555848</v>
      </c>
      <c r="H104" s="15"/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201.52043710660135</v>
      </c>
      <c r="E105" s="17">
        <v>197.0396932560717</v>
      </c>
      <c r="F105" s="15">
        <v>-4.4807438505296489</v>
      </c>
      <c r="G105" s="25">
        <v>-2.2234687036528217E-2</v>
      </c>
      <c r="H105" s="15"/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112.06264051214514</v>
      </c>
      <c r="E106" s="17">
        <v>205.77249989000006</v>
      </c>
      <c r="F106" s="15">
        <v>93.709859377854926</v>
      </c>
      <c r="G106" s="25">
        <v>0.8362274791097648</v>
      </c>
      <c r="H106" s="15"/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112.06264051214514</v>
      </c>
      <c r="E107" s="17">
        <v>174.45583489000001</v>
      </c>
      <c r="F107" s="15">
        <v>62.393194377854869</v>
      </c>
      <c r="G107" s="25">
        <v>0.55677069621693243</v>
      </c>
      <c r="H107" s="15"/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48.673817196988978</v>
      </c>
      <c r="E108" s="17">
        <v>155.09891448425753</v>
      </c>
      <c r="F108" s="15">
        <v>106.42509728726856</v>
      </c>
      <c r="G108" s="25">
        <v>2.1864958085484232</v>
      </c>
      <c r="H108" s="15"/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957.92354768866949</v>
      </c>
      <c r="E109" s="17">
        <v>669.31945037355865</v>
      </c>
      <c r="F109" s="21">
        <v>-288.60409731511083</v>
      </c>
      <c r="G109" s="27">
        <v>-0.30128092999850631</v>
      </c>
      <c r="H109" s="21"/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16"/>
      <c r="G111" s="25"/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16"/>
      <c r="G112" s="25"/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 t="s">
        <v>6</v>
      </c>
      <c r="E114" s="1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-404.13865902546502</v>
      </c>
      <c r="E115" s="17">
        <v>-329.03891039683191</v>
      </c>
      <c r="F115" s="15">
        <v>75.099748628633108</v>
      </c>
      <c r="G115" s="25">
        <v>0.18582668831961713</v>
      </c>
      <c r="H115" s="15"/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 t="s">
        <v>6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1113.2626307607818</v>
      </c>
      <c r="E117" s="17">
        <v>655.41179005874085</v>
      </c>
      <c r="F117" s="15">
        <v>-457.85084070204095</v>
      </c>
      <c r="G117" s="25">
        <v>-0.41126938787943929</v>
      </c>
      <c r="H117" s="15"/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0</v>
      </c>
      <c r="E118" s="17">
        <v>0</v>
      </c>
      <c r="F118" s="15">
        <v>0</v>
      </c>
      <c r="G118" s="25" t="s">
        <v>6</v>
      </c>
      <c r="H118" s="15"/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 t="s">
        <v>6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 t="s">
        <v>6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 t="s">
        <v>6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 t="s">
        <v>6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248.79957595335259</v>
      </c>
      <c r="E123" s="17">
        <v>342.94657071165051</v>
      </c>
      <c r="F123" s="15">
        <v>94.146994758297922</v>
      </c>
      <c r="G123" s="25">
        <v>0.37840496470922258</v>
      </c>
      <c r="H123" s="15"/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19.039817829538833</v>
      </c>
      <c r="E124" s="17">
        <v>64.03021308638516</v>
      </c>
      <c r="F124" s="21">
        <v>44.990395256846327</v>
      </c>
      <c r="G124" s="27">
        <v>2.3629635356619398</v>
      </c>
      <c r="H124" s="21"/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16"/>
      <c r="G126" s="16"/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16"/>
      <c r="G127" s="16"/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0</v>
      </c>
      <c r="E130" s="17">
        <v>0</v>
      </c>
      <c r="F130" s="15">
        <v>0</v>
      </c>
      <c r="G130" s="25" t="s">
        <v>6</v>
      </c>
      <c r="H130" s="15"/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19.039817829538833</v>
      </c>
      <c r="E132" s="17">
        <v>64.03021308638516</v>
      </c>
      <c r="F132" s="15">
        <v>44.990395256846327</v>
      </c>
      <c r="G132" s="25">
        <v>2.3629635356619398</v>
      </c>
      <c r="H132" s="15"/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 t="s">
        <v>6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 t="s">
        <v>6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0</v>
      </c>
      <c r="E138" s="17">
        <v>0</v>
      </c>
      <c r="F138" s="15">
        <v>0</v>
      </c>
      <c r="G138" s="25" t="s">
        <v>6</v>
      </c>
      <c r="H138" s="15"/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938.88372985913065</v>
      </c>
      <c r="E139" s="17">
        <v>605.28923728717427</v>
      </c>
      <c r="F139" s="21">
        <v>-333.59449257195638</v>
      </c>
      <c r="G139" s="27">
        <v>-0.35530969593222012</v>
      </c>
      <c r="H139" s="21"/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16"/>
      <c r="G141" s="25"/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16"/>
      <c r="G142" s="25"/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 t="s">
        <v>6</v>
      </c>
      <c r="E144" s="1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-404.1386590254649</v>
      </c>
      <c r="E145" s="17">
        <v>-329.03891039683191</v>
      </c>
      <c r="F145" s="15">
        <v>75.099748628632994</v>
      </c>
      <c r="G145" s="25">
        <v>0.18582668831961691</v>
      </c>
      <c r="H145" s="15"/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 t="s">
        <v>6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1094.222812931243</v>
      </c>
      <c r="E147" s="17">
        <v>591.38157697235567</v>
      </c>
      <c r="F147" s="15">
        <v>-502.8412359588873</v>
      </c>
      <c r="G147" s="25">
        <v>-0.45954190500914371</v>
      </c>
      <c r="H147" s="15"/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0</v>
      </c>
      <c r="E148" s="17">
        <v>0</v>
      </c>
      <c r="F148" s="15">
        <v>0</v>
      </c>
      <c r="G148" s="25" t="s">
        <v>6</v>
      </c>
      <c r="H148" s="15"/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 t="s">
        <v>6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 t="s">
        <v>6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 t="s">
        <v>6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 t="s">
        <v>6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248.79957595335259</v>
      </c>
      <c r="E153" s="17">
        <v>342.94657071165051</v>
      </c>
      <c r="F153" s="15">
        <v>94.146994758297922</v>
      </c>
      <c r="G153" s="25">
        <v>0.37840496470922258</v>
      </c>
      <c r="H153" s="15"/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938.88372985913065</v>
      </c>
      <c r="E154" s="17">
        <v>605.28923728717473</v>
      </c>
      <c r="F154" s="21">
        <v>-333.59449257195593</v>
      </c>
      <c r="G154" s="27">
        <v>-0.35530969593221962</v>
      </c>
      <c r="H154" s="21"/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0</v>
      </c>
      <c r="E155" s="17">
        <v>2.6943000100000001</v>
      </c>
      <c r="F155" s="15">
        <v>2.6943000100000001</v>
      </c>
      <c r="G155" s="25" t="s">
        <v>6</v>
      </c>
      <c r="H155" s="15"/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0.58151560252587997</v>
      </c>
      <c r="E157" s="17">
        <v>165.57300475316384</v>
      </c>
      <c r="F157" s="15">
        <v>164.99148915063796</v>
      </c>
      <c r="G157" s="25">
        <v>283.72667635051999</v>
      </c>
      <c r="H157" s="15"/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938.30221425660477</v>
      </c>
      <c r="E158" s="26">
        <v>437.02193252401082</v>
      </c>
      <c r="F158" s="15">
        <v>-501.28028173259395</v>
      </c>
      <c r="G158" s="25">
        <v>-0.53424181901749723</v>
      </c>
      <c r="H158" s="15"/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 t="s">
        <v>6</v>
      </c>
      <c r="E159" s="17" t="s">
        <v>6</v>
      </c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2339.1579967893076</v>
      </c>
      <c r="E160" s="17">
        <v>1978.3838540003546</v>
      </c>
      <c r="F160" s="15">
        <v>-360.77414278895299</v>
      </c>
      <c r="G160" s="25">
        <v>-0.15423248163832715</v>
      </c>
      <c r="H160" s="15"/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3284.9218551839958</v>
      </c>
      <c r="E161" s="17">
        <v>3284.9218551839958</v>
      </c>
      <c r="F161" s="15">
        <v>0</v>
      </c>
      <c r="G161" s="25">
        <v>0</v>
      </c>
      <c r="H161" s="15"/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1155.4968430981314</v>
      </c>
      <c r="E162" s="17">
        <v>1155.4968430981314</v>
      </c>
      <c r="F162" s="15">
        <v>0</v>
      </c>
      <c r="G162" s="25">
        <v>0</v>
      </c>
      <c r="H162" s="15"/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3877.5747419762529</v>
      </c>
      <c r="E163" s="17">
        <v>3255.9349028848624</v>
      </c>
      <c r="F163" s="15">
        <v>-621.63983909139051</v>
      </c>
      <c r="G163" s="25">
        <v>-0.16031666194900068</v>
      </c>
      <c r="H163" s="15"/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1497.7707575745417</v>
      </c>
      <c r="E164" s="17">
        <v>784.24649079899837</v>
      </c>
      <c r="F164" s="15">
        <v>-713.52426677554331</v>
      </c>
      <c r="G164" s="25">
        <v>-0.47639083829558099</v>
      </c>
      <c r="H164" s="15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1.6576797066716111</v>
      </c>
      <c r="E165" s="17">
        <v>1.6457548904381014</v>
      </c>
      <c r="F165" s="15">
        <v>-1.1924816233509716E-2</v>
      </c>
      <c r="G165" s="68">
        <v>-7.1936793250929505E-3</v>
      </c>
      <c r="H165" s="15"/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8575.6958264302011</v>
      </c>
      <c r="E167" s="17">
        <v>8484.1506017036863</v>
      </c>
      <c r="F167" s="21">
        <v>-91.545224726514789</v>
      </c>
      <c r="G167" s="27">
        <v>-1.0674961726647697E-2</v>
      </c>
      <c r="H167" s="21"/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16"/>
      <c r="G169" s="25"/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16"/>
      <c r="G170" s="25"/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 t="s">
        <v>6</v>
      </c>
      <c r="E172" s="1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8274.934287629927</v>
      </c>
      <c r="E173" s="17">
        <v>8156.7341345499999</v>
      </c>
      <c r="F173" s="15">
        <v>-118.20015307992708</v>
      </c>
      <c r="G173" s="25">
        <v>-1.4284119845715594E-2</v>
      </c>
      <c r="H173" s="15"/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 t="s">
        <v>6</v>
      </c>
      <c r="E174" s="1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32.445192159999984</v>
      </c>
      <c r="E175" s="17">
        <v>55.081892429999996</v>
      </c>
      <c r="F175" s="15">
        <v>22.636700270000013</v>
      </c>
      <c r="G175" s="25">
        <v>0.6976904361783266</v>
      </c>
      <c r="H175" s="15"/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0</v>
      </c>
      <c r="E176" s="17">
        <v>0</v>
      </c>
      <c r="F176" s="15">
        <v>-1.1924816233509716E-2</v>
      </c>
      <c r="G176" s="25">
        <v>-7.1936793250929505E-3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 t="s">
        <v>6</v>
      </c>
      <c r="E177" s="1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 t="s">
        <v>6</v>
      </c>
      <c r="E178" s="1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 t="s">
        <v>6</v>
      </c>
      <c r="E179" s="1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 t="s">
        <v>6</v>
      </c>
      <c r="E180" s="1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-118.20015307992708</v>
      </c>
      <c r="G183" s="25">
        <v>-1.4284119845715594E-2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268.31634664027416</v>
      </c>
      <c r="E184" s="17">
        <v>272.33457472368718</v>
      </c>
      <c r="F184" s="15">
        <v>4.0182280834130211</v>
      </c>
      <c r="G184" s="25">
        <v>1.4975711072870903E-2</v>
      </c>
      <c r="H184" s="15"/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7689.2820494560438</v>
      </c>
      <c r="E185" s="17">
        <v>7482.9272974190426</v>
      </c>
      <c r="F185" s="21">
        <v>-206.35475203700116</v>
      </c>
      <c r="G185" s="27">
        <v>-2.6836673529435577E-2</v>
      </c>
      <c r="H185" s="21"/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1075.1714946960001</v>
      </c>
      <c r="E187" s="17">
        <v>1066.4936146299999</v>
      </c>
      <c r="F187" s="15">
        <v>-8.6778800660001707</v>
      </c>
      <c r="G187" s="25">
        <v>-8.0711589814365398E-3</v>
      </c>
      <c r="H187" s="15"/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>
        <v>0</v>
      </c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1075.1714946960001</v>
      </c>
      <c r="E190" s="17">
        <v>1066.4936146299999</v>
      </c>
      <c r="F190" s="15">
        <v>-8.6778800660001707</v>
      </c>
      <c r="G190" s="25">
        <v>-8.0711589814365398E-3</v>
      </c>
      <c r="H190" s="15"/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1003.2253008603999</v>
      </c>
      <c r="E191" s="17">
        <v>956.40869115999999</v>
      </c>
      <c r="F191" s="15">
        <v>-46.816609700399908</v>
      </c>
      <c r="G191" s="25">
        <v>-4.6666097495994568E-2</v>
      </c>
      <c r="H191" s="15"/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248.582085587232</v>
      </c>
      <c r="E192" s="17">
        <v>245.00553854</v>
      </c>
      <c r="F192" s="15">
        <v>-3.5765470472319976</v>
      </c>
      <c r="G192" s="25">
        <v>-1.4387790812773278E-2</v>
      </c>
      <c r="H192" s="15"/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2251.6259063495027</v>
      </c>
      <c r="E194" s="17">
        <v>2315.8429600910954</v>
      </c>
      <c r="F194" s="15">
        <v>64.217053741592736</v>
      </c>
      <c r="G194" s="25">
        <v>2.8520303288616013E-2</v>
      </c>
      <c r="H194" s="15"/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631.5149451592182</v>
      </c>
      <c r="E195" s="17">
        <v>647.2460343232118</v>
      </c>
      <c r="F195" s="15">
        <v>15.731089163993602</v>
      </c>
      <c r="G195" s="25">
        <v>2.4910082151781004E-2</v>
      </c>
      <c r="H195" s="15"/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838.26596221656428</v>
      </c>
      <c r="E196" s="17">
        <v>956.11343426767598</v>
      </c>
      <c r="F196" s="15">
        <v>117.84747205111171</v>
      </c>
      <c r="G196" s="25">
        <v>0.14058482315027609</v>
      </c>
      <c r="H196" s="15"/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-3.6453342259261334</v>
      </c>
      <c r="E197" s="17">
        <v>55.854889744522339</v>
      </c>
      <c r="F197" s="15">
        <v>59.500223970448474</v>
      </c>
      <c r="G197" s="25">
        <v>16.322295922078819</v>
      </c>
      <c r="H197" s="15"/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488.76286758805907</v>
      </c>
      <c r="E198" s="17">
        <v>463.2171727509799</v>
      </c>
      <c r="F198" s="15">
        <v>-25.545694837079168</v>
      </c>
      <c r="G198" s="25">
        <v>-5.2266030279963259E-2</v>
      </c>
      <c r="H198" s="15"/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182.12547926840409</v>
      </c>
      <c r="E199" s="17">
        <v>118.19101830535612</v>
      </c>
      <c r="F199" s="15">
        <v>-63.934460963047968</v>
      </c>
      <c r="G199" s="25">
        <v>-0.35104621945195119</v>
      </c>
      <c r="H199" s="15"/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30.609294670729614</v>
      </c>
      <c r="E200" s="17">
        <v>28.714549806103882</v>
      </c>
      <c r="F200" s="15">
        <v>-1.8947448646257321</v>
      </c>
      <c r="G200" s="25">
        <v>-6.1900964560205864E-2</v>
      </c>
      <c r="H200" s="15"/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201.52043710660141</v>
      </c>
      <c r="E201" s="17">
        <v>195.81864674200514</v>
      </c>
      <c r="F201" s="15">
        <v>-5.7017903645962633</v>
      </c>
      <c r="G201" s="25">
        <v>-2.8293856675092949E-2</v>
      </c>
      <c r="H201" s="15"/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737.87827595333317</v>
      </c>
      <c r="E202" s="17">
        <v>489.87563680261383</v>
      </c>
      <c r="F202" s="15">
        <v>-248.00263915071935</v>
      </c>
      <c r="G202" s="25">
        <v>-0.33610237248183217</v>
      </c>
      <c r="H202" s="15"/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0</v>
      </c>
      <c r="E203" s="17">
        <v>0</v>
      </c>
      <c r="F203" s="21">
        <v>0</v>
      </c>
      <c r="G203" s="27" t="s">
        <v>6</v>
      </c>
      <c r="H203" s="21"/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0</v>
      </c>
      <c r="E209" s="17">
        <v>0</v>
      </c>
      <c r="F209" s="15">
        <v>0</v>
      </c>
      <c r="G209" s="25" t="s">
        <v>6</v>
      </c>
      <c r="H209" s="15"/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1370.30834129</v>
      </c>
      <c r="E210" s="17">
        <v>918.86814520000007</v>
      </c>
      <c r="F210" s="21">
        <v>-451.44019608999997</v>
      </c>
      <c r="G210" s="27">
        <v>-0.32944424439905029</v>
      </c>
      <c r="H210" s="21"/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1370.30834129</v>
      </c>
      <c r="E211" s="17">
        <v>918.86814520000007</v>
      </c>
      <c r="F211" s="15">
        <v>-451.44019608999997</v>
      </c>
      <c r="G211" s="25">
        <v>-0.32944424439905029</v>
      </c>
      <c r="H211" s="15"/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217.14460341</v>
      </c>
      <c r="E212" s="17">
        <v>254.69074000000012</v>
      </c>
      <c r="F212" s="15">
        <v>37.546136590000117</v>
      </c>
      <c r="G212" s="25">
        <v>0.17290844902605132</v>
      </c>
      <c r="H212" s="15"/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994.07548921000023</v>
      </c>
      <c r="E213" s="17">
        <v>517.75580290000005</v>
      </c>
      <c r="F213" s="15">
        <v>-476.31968631000018</v>
      </c>
      <c r="G213" s="25">
        <v>-0.47915846581081611</v>
      </c>
      <c r="H213" s="15"/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>
        <v>0</v>
      </c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28.188914399999998</v>
      </c>
      <c r="E215" s="17">
        <v>20.851612399999997</v>
      </c>
      <c r="F215" s="15">
        <v>-7.3373020000000011</v>
      </c>
      <c r="G215" s="25">
        <v>-0.26029033597689744</v>
      </c>
      <c r="H215" s="15"/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0</v>
      </c>
      <c r="E216" s="17">
        <v>0</v>
      </c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130.89933426999988</v>
      </c>
      <c r="E217" s="17">
        <v>125.56998989999991</v>
      </c>
      <c r="F217" s="15">
        <v>-5.3293443699999727</v>
      </c>
      <c r="G217" s="25" t="s">
        <v>6</v>
      </c>
      <c r="H217" s="15"/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25" t="s">
        <v>6</v>
      </c>
      <c r="H218" s="15"/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>
        <v>0</v>
      </c>
      <c r="F219" s="15">
        <v>0</v>
      </c>
      <c r="G219" s="25" t="s">
        <v>6</v>
      </c>
      <c r="H219" s="15"/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>
        <v>40.25257886</v>
      </c>
      <c r="F221" s="15">
        <v>40.25257886</v>
      </c>
      <c r="G221" s="25" t="s">
        <v>6</v>
      </c>
      <c r="H221" s="15"/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2576.4383715575568</v>
      </c>
      <c r="E222" s="17">
        <v>1958.0250543692387</v>
      </c>
      <c r="F222" s="21">
        <v>-618.41331718831816</v>
      </c>
      <c r="G222" s="27">
        <v>-0.24002643494804937</v>
      </c>
      <c r="H222" s="21"/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5.4798825360023011</v>
      </c>
      <c r="E223" s="17">
        <v>5.6604543789380566</v>
      </c>
      <c r="F223" s="15">
        <v>0.18057184293575546</v>
      </c>
      <c r="G223" s="25">
        <v>3.2951772551585878E-2</v>
      </c>
      <c r="H223" s="15"/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2570.9584890215547</v>
      </c>
      <c r="E224" s="17">
        <v>1952.3645999903006</v>
      </c>
      <c r="F224" s="15">
        <v>-618.59388903125409</v>
      </c>
      <c r="G224" s="25">
        <v>-0.24060827573559002</v>
      </c>
      <c r="H224" s="15"/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0</v>
      </c>
      <c r="E225" s="17">
        <v>0</v>
      </c>
      <c r="F225" s="15">
        <v>0</v>
      </c>
      <c r="G225" s="25" t="s">
        <v>6</v>
      </c>
      <c r="H225" s="15"/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828.58194104588006</v>
      </c>
      <c r="E226" s="17">
        <v>522.66220857999997</v>
      </c>
      <c r="F226" s="15">
        <v>-305.91973246588009</v>
      </c>
      <c r="G226" s="25">
        <v>-0.36920878589235478</v>
      </c>
      <c r="H226" s="15"/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1742.3765479756746</v>
      </c>
      <c r="E227" s="17">
        <v>1429.7023914103006</v>
      </c>
      <c r="F227" s="15">
        <v>-312.67415656537401</v>
      </c>
      <c r="G227" s="25">
        <v>-0.179452688874081</v>
      </c>
      <c r="H227" s="15"/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0</v>
      </c>
      <c r="E234" s="17">
        <v>0</v>
      </c>
      <c r="F234" s="15">
        <v>0</v>
      </c>
      <c r="G234" s="25" t="s">
        <v>6</v>
      </c>
      <c r="H234" s="15"/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1978.3056046175423</v>
      </c>
      <c r="E235" s="17">
        <v>1982.5725838296746</v>
      </c>
      <c r="F235" s="21">
        <v>4.2669792121323553</v>
      </c>
      <c r="G235" s="27">
        <v>2.1568857724372031E-3</v>
      </c>
      <c r="H235" s="21"/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1978.3056046175423</v>
      </c>
      <c r="E236" s="17">
        <v>1982.5725999903004</v>
      </c>
      <c r="F236" s="15">
        <v>4.2669953727581742</v>
      </c>
      <c r="G236" s="25">
        <v>2.1568939413600333E-3</v>
      </c>
      <c r="H236" s="15"/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235.92905664186762</v>
      </c>
      <c r="E237" s="17">
        <v>552.87020857999983</v>
      </c>
      <c r="F237" s="15">
        <v>316.94115193813218</v>
      </c>
      <c r="G237" s="25">
        <v>1.3433748112647192</v>
      </c>
      <c r="H237" s="15"/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1742.3765479756746</v>
      </c>
      <c r="E239" s="17">
        <v>1429.7023914103006</v>
      </c>
      <c r="F239" s="15">
        <v>-312.67415656537401</v>
      </c>
      <c r="G239" s="25">
        <v>-0.179452688874081</v>
      </c>
      <c r="H239" s="15"/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</v>
      </c>
      <c r="E240" s="17">
        <v>-1.6160625768775398E-5</v>
      </c>
      <c r="F240" s="15">
        <v>-1.6160625768775398E-5</v>
      </c>
      <c r="G240" s="25" t="s">
        <v>6</v>
      </c>
      <c r="H240" s="15"/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0</v>
      </c>
      <c r="E241" s="17">
        <v>-5.010860229894866E-14</v>
      </c>
      <c r="F241" s="15">
        <v>-5.010860229894866E-14</v>
      </c>
      <c r="G241" s="25" t="s">
        <v>6</v>
      </c>
      <c r="H241" s="15"/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886.41377697415737</v>
      </c>
      <c r="E242" s="17">
        <v>1001.2233042846437</v>
      </c>
      <c r="F242" s="21">
        <v>114.80952731048637</v>
      </c>
      <c r="G242" s="27">
        <v>0.12952137059782357</v>
      </c>
      <c r="H242" s="21"/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-1370.30834129</v>
      </c>
      <c r="E243" s="17">
        <v>-918.86814520000007</v>
      </c>
      <c r="F243" s="21">
        <v>451.44019608999997</v>
      </c>
      <c r="G243" s="27">
        <v>0.32944424439905029</v>
      </c>
      <c r="H243" s="21"/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-1370.30834129</v>
      </c>
      <c r="E244" s="17">
        <v>-918.86814520000007</v>
      </c>
      <c r="F244" s="15">
        <v>451.44019608999997</v>
      </c>
      <c r="G244" s="25">
        <v>0.32944424439905029</v>
      </c>
      <c r="H244" s="15"/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0</v>
      </c>
      <c r="E245" s="17">
        <v>0</v>
      </c>
      <c r="F245" s="15">
        <v>0</v>
      </c>
      <c r="G245" s="25" t="s">
        <v>6</v>
      </c>
      <c r="H245" s="15"/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598.13276694001479</v>
      </c>
      <c r="E246" s="17">
        <v>-24.547529460436181</v>
      </c>
      <c r="F246" s="21">
        <v>-622.68029640045097</v>
      </c>
      <c r="G246" s="27">
        <v>-1.0410402686781712</v>
      </c>
      <c r="H246" s="21"/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592.65288440401264</v>
      </c>
      <c r="E247" s="17">
        <v>-30.208000000000084</v>
      </c>
      <c r="F247" s="15">
        <v>-622.86088440401272</v>
      </c>
      <c r="G247" s="25">
        <v>-1.0509708141054237</v>
      </c>
      <c r="H247" s="15"/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5.479882536002151</v>
      </c>
      <c r="E248" s="17">
        <v>5.660470539563903</v>
      </c>
      <c r="F248" s="15">
        <v>0.18058800356175198</v>
      </c>
      <c r="G248" s="25">
        <v>3.2954721634142904E-2</v>
      </c>
      <c r="H248" s="15"/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0</v>
      </c>
      <c r="E249" s="17">
        <v>0</v>
      </c>
      <c r="F249" s="21">
        <v>0</v>
      </c>
      <c r="G249" s="27" t="s">
        <v>6</v>
      </c>
      <c r="H249" s="21"/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114.23820262417212</v>
      </c>
      <c r="E250" s="17">
        <v>57.807629624207493</v>
      </c>
      <c r="F250" s="21">
        <v>-56.430572999964625</v>
      </c>
      <c r="G250" s="27">
        <v>-0.49397287162870901</v>
      </c>
      <c r="H250" s="21"/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24.625058787547886</v>
      </c>
      <c r="E251" s="17">
        <v>24.625058787548596</v>
      </c>
      <c r="F251" s="21">
        <v>7.1054273576010019E-13</v>
      </c>
      <c r="G251" s="27">
        <v>2.8854458455928607E-14</v>
      </c>
      <c r="H251" s="21"/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138.86326141172</v>
      </c>
      <c r="E252" s="17">
        <v>82.432688411756089</v>
      </c>
      <c r="F252" s="21">
        <v>-56.430572999963914</v>
      </c>
      <c r="G252" s="27">
        <v>-0.40637510905531127</v>
      </c>
      <c r="H252" s="21"/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 t="s">
        <v>6</v>
      </c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642.98501066106428</v>
      </c>
      <c r="E254" s="17">
        <v>790.35297546342781</v>
      </c>
      <c r="F254" s="15">
        <v>147.36796480236353</v>
      </c>
      <c r="G254" s="25">
        <v>0.22919346852402037</v>
      </c>
      <c r="H254" s="15"/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 t="s">
        <v>6</v>
      </c>
      <c r="E257" s="17" t="s">
        <v>6</v>
      </c>
      <c r="F257" s="16" t="s">
        <v>6</v>
      </c>
      <c r="G257" s="25" t="s">
        <v>6</v>
      </c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 t="s">
        <v>6</v>
      </c>
      <c r="E258" s="1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 t="s">
        <v>6</v>
      </c>
      <c r="E259" s="17" t="s">
        <v>6</v>
      </c>
      <c r="F259" s="16" t="s">
        <v>6</v>
      </c>
      <c r="G259" s="25" t="s">
        <v>6</v>
      </c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 t="s">
        <v>6</v>
      </c>
      <c r="E260" s="1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 t="s">
        <v>6</v>
      </c>
      <c r="E264" s="1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429.22980163507845</v>
      </c>
      <c r="E265" s="17">
        <v>480.52329853999976</v>
      </c>
      <c r="F265" s="15">
        <v>51.293496904921312</v>
      </c>
      <c r="G265" s="25">
        <v>0.11950124783863422</v>
      </c>
      <c r="H265" s="15"/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104.96626883519488</v>
      </c>
      <c r="E266" s="17">
        <v>120.22326916000003</v>
      </c>
      <c r="F266" s="15">
        <v>15.257000324805148</v>
      </c>
      <c r="G266" s="25">
        <v>0.14535145903642446</v>
      </c>
      <c r="H266" s="15"/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 t="s">
        <v>6</v>
      </c>
      <c r="E267" s="1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 t="s">
        <v>6</v>
      </c>
      <c r="E268" s="1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0</v>
      </c>
      <c r="F269" s="16">
        <v>0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0</v>
      </c>
      <c r="E271" s="17">
        <v>0</v>
      </c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0</v>
      </c>
      <c r="E272" s="17">
        <v>0</v>
      </c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 t="s">
        <v>6</v>
      </c>
      <c r="E273" s="1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 t="s">
        <v>6</v>
      </c>
      <c r="E274" s="1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 t="s">
        <v>6</v>
      </c>
      <c r="E276" s="1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 t="s">
        <v>6</v>
      </c>
      <c r="E277" s="1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 t="s">
        <v>6</v>
      </c>
      <c r="E278" s="1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 t="s">
        <v>6</v>
      </c>
      <c r="E279" s="1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 t="s">
        <v>6</v>
      </c>
      <c r="E280" s="1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213.75520902598583</v>
      </c>
      <c r="E281" s="17">
        <v>309.82967692342805</v>
      </c>
      <c r="F281" s="15">
        <v>96.074467897442219</v>
      </c>
      <c r="G281" s="25">
        <v>0.44946024162509474</v>
      </c>
      <c r="H281" s="15"/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38.304496082420002</v>
      </c>
      <c r="E282" s="17">
        <v>15.003156952168979</v>
      </c>
      <c r="F282" s="15">
        <v>-23.301339130251023</v>
      </c>
      <c r="G282" s="25">
        <v>-0.6083186443730626</v>
      </c>
      <c r="H282" s="15"/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1436.466773050452</v>
      </c>
      <c r="E283" s="17">
        <v>2495.0821243918335</v>
      </c>
      <c r="F283" s="15">
        <v>1058.6153513413815</v>
      </c>
      <c r="G283" s="25">
        <v>0.73695777111038019</v>
      </c>
      <c r="H283" s="15"/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2.0005973055958747E-10</v>
      </c>
      <c r="E286" s="17">
        <v>2.0000265429964292E-10</v>
      </c>
      <c r="F286" s="15">
        <v>-5.7076259944547735E-14</v>
      </c>
      <c r="G286" s="25" t="s">
        <v>6</v>
      </c>
      <c r="H286" s="15"/>
    </row>
    <row r="287" spans="1:8" s="5" customFormat="1" ht="15.75" customHeigh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>
        <v>0</v>
      </c>
      <c r="F287" s="16">
        <v>0</v>
      </c>
      <c r="G287" s="25" t="s">
        <v>6</v>
      </c>
      <c r="H287" s="15" t="s">
        <v>6</v>
      </c>
    </row>
    <row r="288" spans="1:8" s="5" customFormat="1" ht="15.75" customHeigh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>
        <v>0</v>
      </c>
      <c r="F288" s="16">
        <v>0</v>
      </c>
      <c r="G288" s="25" t="s">
        <v>6</v>
      </c>
      <c r="H288" s="15" t="s">
        <v>6</v>
      </c>
    </row>
    <row r="289" spans="1:8" s="5" customFormat="1" ht="15.75" customHeight="1" x14ac:dyDescent="0.25">
      <c r="A289" s="32" t="s">
        <v>297</v>
      </c>
      <c r="B289" s="33" t="s">
        <v>296</v>
      </c>
      <c r="C289" s="18" t="s">
        <v>7</v>
      </c>
      <c r="D289" s="17">
        <v>2.0005973055958747E-10</v>
      </c>
      <c r="E289" s="17">
        <v>2.0000265429964292E-10</v>
      </c>
      <c r="F289" s="15">
        <v>-5.7076259944547735E-14</v>
      </c>
      <c r="G289" s="25" t="s">
        <v>6</v>
      </c>
      <c r="H289" s="15"/>
    </row>
    <row r="290" spans="1:8" s="5" customFormat="1" ht="15.75" customHeigh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0</v>
      </c>
      <c r="F290" s="15">
        <v>0</v>
      </c>
      <c r="G290" s="25" t="s">
        <v>6</v>
      </c>
      <c r="H290" s="15"/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68.859837513541862</v>
      </c>
      <c r="E291" s="17">
        <v>76.334212409999921</v>
      </c>
      <c r="F291" s="15">
        <v>7.474374896458059</v>
      </c>
      <c r="G291" s="25">
        <v>0.10854476522672829</v>
      </c>
      <c r="H291" s="15"/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20.615869517968008</v>
      </c>
      <c r="E293" s="17">
        <v>23.749063899999985</v>
      </c>
      <c r="F293" s="15">
        <v>3.1331943820319772</v>
      </c>
      <c r="G293" s="25">
        <v>0.15197973480096022</v>
      </c>
      <c r="H293" s="15"/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</v>
      </c>
      <c r="F294" s="15">
        <v>0</v>
      </c>
      <c r="G294" s="25" t="s">
        <v>6</v>
      </c>
      <c r="H294" s="15"/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131.05715743603997</v>
      </c>
      <c r="E295" s="17">
        <v>113.68807680836285</v>
      </c>
      <c r="F295" s="15">
        <v>-17.369080627677121</v>
      </c>
      <c r="G295" s="25">
        <v>-0.13253057648647523</v>
      </c>
      <c r="H295" s="15"/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188.40107881231569</v>
      </c>
      <c r="E297" s="17">
        <v>337.80802750646467</v>
      </c>
      <c r="F297" s="15">
        <v>149.40694869414898</v>
      </c>
      <c r="G297" s="25">
        <v>0.79302597222910554</v>
      </c>
      <c r="H297" s="15"/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530.44264662360001</v>
      </c>
      <c r="E299" s="17">
        <v>1319.37872842</v>
      </c>
      <c r="F299" s="15">
        <v>788.9360817964</v>
      </c>
      <c r="G299" s="25">
        <v>1.4873164645003099</v>
      </c>
      <c r="H299" s="15"/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300.68274500387668</v>
      </c>
      <c r="E301" s="17">
        <v>287.55148135886333</v>
      </c>
      <c r="F301" s="15">
        <v>-13.131263645013348</v>
      </c>
      <c r="G301" s="25">
        <v>-4.3671490510185568E-2</v>
      </c>
      <c r="H301" s="15"/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12.70428282</v>
      </c>
      <c r="F302" s="15">
        <v>12.70428282</v>
      </c>
      <c r="G302" s="25" t="s">
        <v>6</v>
      </c>
      <c r="H302" s="15"/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196.40743814290965</v>
      </c>
      <c r="E303" s="17">
        <v>336.57253398794279</v>
      </c>
      <c r="F303" s="15">
        <v>140.16509584503314</v>
      </c>
      <c r="G303" s="25">
        <v>0.71364453999469435</v>
      </c>
      <c r="H303" s="15"/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4.1337462221600161</v>
      </c>
      <c r="E304" s="17">
        <v>42.386962145524933</v>
      </c>
      <c r="F304" s="15">
        <v>38.25321592336492</v>
      </c>
      <c r="G304" s="25">
        <v>9.2538859106296023</v>
      </c>
      <c r="H304" s="15"/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84.457386103719003</v>
      </c>
      <c r="E305" s="17">
        <v>91.779761015684016</v>
      </c>
      <c r="F305" s="15">
        <v>7.3223749119650137</v>
      </c>
      <c r="G305" s="25">
        <v>8.6699047291999717E-2</v>
      </c>
      <c r="H305" s="67"/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 t="s">
        <v>6</v>
      </c>
      <c r="E307" s="17" t="s">
        <v>6</v>
      </c>
      <c r="F307" s="15" t="s">
        <v>6</v>
      </c>
      <c r="G307" s="25" t="s">
        <v>6</v>
      </c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 t="s">
        <v>6</v>
      </c>
      <c r="E308" s="17" t="s">
        <v>6</v>
      </c>
      <c r="F308" s="15" t="s">
        <v>6</v>
      </c>
      <c r="G308" s="25" t="s">
        <v>6</v>
      </c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 t="s">
        <v>6</v>
      </c>
      <c r="E310" s="17" t="s">
        <v>6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98.590741442130764</v>
      </c>
      <c r="E311" s="17">
        <v>98.24384530735054</v>
      </c>
      <c r="F311" s="67">
        <v>-0.34689613478022352</v>
      </c>
      <c r="G311" s="25">
        <v>-3.518546769260673E-3</v>
      </c>
      <c r="H311" s="67"/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 t="s">
        <v>6</v>
      </c>
      <c r="E312" s="17" t="s">
        <v>6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>
        <v>0</v>
      </c>
      <c r="F313" s="67" t="s">
        <v>6</v>
      </c>
      <c r="G313" s="25" t="s">
        <v>6</v>
      </c>
      <c r="H313" s="67"/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 t="s">
        <v>6</v>
      </c>
      <c r="E314" s="17" t="s">
        <v>6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 t="s">
        <v>6</v>
      </c>
      <c r="E316" s="17" t="s">
        <v>6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 t="s">
        <v>6</v>
      </c>
      <c r="E317" s="17" t="s">
        <v>6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4402.7039623000001</v>
      </c>
      <c r="E340" s="17">
        <v>4494.3457319999998</v>
      </c>
      <c r="F340" s="15">
        <v>91.641769699999713</v>
      </c>
      <c r="G340" s="25">
        <v>2.0814883418172291E-2</v>
      </c>
      <c r="H340" s="15"/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0</v>
      </c>
      <c r="F341" s="15">
        <v>0</v>
      </c>
      <c r="G341" s="25" t="s">
        <v>6</v>
      </c>
      <c r="H341" s="15"/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0</v>
      </c>
      <c r="F342" s="15">
        <v>0</v>
      </c>
      <c r="G342" s="25" t="s">
        <v>6</v>
      </c>
      <c r="H342" s="15"/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0</v>
      </c>
      <c r="F343" s="15">
        <v>0</v>
      </c>
      <c r="G343" s="25" t="s">
        <v>6</v>
      </c>
      <c r="H343" s="15"/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314.87148744265437</v>
      </c>
      <c r="E344" s="17">
        <v>299.98662499999966</v>
      </c>
      <c r="F344" s="15">
        <v>-14.884862442654708</v>
      </c>
      <c r="G344" s="25">
        <v>-4.7272817756690649E-2</v>
      </c>
      <c r="H344" s="15"/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131.84673312631969</v>
      </c>
      <c r="E345" s="17">
        <v>140.15799999999999</v>
      </c>
      <c r="F345" s="15">
        <v>8.3112668736802959</v>
      </c>
      <c r="G345" s="25">
        <v>6.3037336433034247E-2</v>
      </c>
      <c r="H345" s="15"/>
    </row>
    <row r="346" spans="1:8" ht="31.5" customHeight="1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0</v>
      </c>
      <c r="F346" s="15">
        <v>0</v>
      </c>
      <c r="G346" s="25" t="s">
        <v>6</v>
      </c>
      <c r="H346" s="15"/>
    </row>
    <row r="347" spans="1:8" ht="15.75" customHeight="1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0</v>
      </c>
      <c r="F347" s="15">
        <v>0</v>
      </c>
      <c r="G347" s="25" t="s">
        <v>6</v>
      </c>
      <c r="H347" s="15"/>
    </row>
    <row r="348" spans="1:8" ht="15.75" customHeight="1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0</v>
      </c>
      <c r="F348" s="15">
        <v>0</v>
      </c>
      <c r="G348" s="25" t="s">
        <v>6</v>
      </c>
      <c r="H348" s="15"/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231652</v>
      </c>
      <c r="E349" s="17">
        <v>234861.74019499996</v>
      </c>
      <c r="F349" s="15">
        <v>3209.7401949999621</v>
      </c>
      <c r="G349" s="25">
        <v>1.385587085369417E-2</v>
      </c>
      <c r="H349" s="15"/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5062.33209003913</v>
      </c>
      <c r="E350" s="17">
        <v>5037.7072020399992</v>
      </c>
      <c r="F350" s="15">
        <v>-24.624887999130806</v>
      </c>
      <c r="G350" s="25">
        <v>-4.8643367446366929E-3</v>
      </c>
      <c r="H350" s="15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2801.1</v>
      </c>
      <c r="E367" s="17">
        <v>2574.1175000000007</v>
      </c>
      <c r="F367" s="21">
        <v>-226.98249999999916</v>
      </c>
      <c r="G367" s="27">
        <v>-8.1033344043411226E-2</v>
      </c>
      <c r="H367" s="60"/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25" t="s">
        <v>151</v>
      </c>
      <c r="B370" s="126" t="s">
        <v>150</v>
      </c>
      <c r="C370" s="113" t="s">
        <v>149</v>
      </c>
      <c r="D370" s="124" t="s">
        <v>697</v>
      </c>
      <c r="E370" s="124"/>
      <c r="F370" s="122" t="s">
        <v>148</v>
      </c>
      <c r="G370" s="123"/>
      <c r="H370" s="122" t="s">
        <v>147</v>
      </c>
    </row>
    <row r="371" spans="1:8" s="45" customFormat="1" ht="58.5" customHeight="1" x14ac:dyDescent="0.2">
      <c r="A371" s="125"/>
      <c r="B371" s="126"/>
      <c r="C371" s="113"/>
      <c r="D371" s="48" t="s">
        <v>146</v>
      </c>
      <c r="E371" s="48" t="s">
        <v>145</v>
      </c>
      <c r="F371" s="47" t="s">
        <v>144</v>
      </c>
      <c r="G371" s="46" t="s">
        <v>143</v>
      </c>
      <c r="H371" s="123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10" t="s">
        <v>142</v>
      </c>
      <c r="B373" s="110"/>
      <c r="C373" s="23" t="s">
        <v>7</v>
      </c>
      <c r="D373" s="26">
        <v>1370.308341293</v>
      </c>
      <c r="E373" s="26">
        <v>918.86814520166661</v>
      </c>
      <c r="F373" s="21">
        <v>-451.44019609133341</v>
      </c>
      <c r="G373" s="27">
        <v>-0.32944424439930214</v>
      </c>
      <c r="H373" s="34" t="s">
        <v>700</v>
      </c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541.72640024711995</v>
      </c>
      <c r="E374" s="26">
        <v>396.20593661966666</v>
      </c>
      <c r="F374" s="21">
        <v>-145.5204636274533</v>
      </c>
      <c r="G374" s="27">
        <v>-0.26862354051984738</v>
      </c>
      <c r="H374" s="34"/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269.94207848711994</v>
      </c>
      <c r="E375" s="26">
        <v>14.930903938000018</v>
      </c>
      <c r="F375" s="15">
        <v>-255.01117454911991</v>
      </c>
      <c r="G375" s="25">
        <v>-0.94468849013210643</v>
      </c>
      <c r="H375" s="31"/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269.94207848711994</v>
      </c>
      <c r="E376" s="26">
        <v>14.930903938000018</v>
      </c>
      <c r="F376" s="15">
        <v>-255.01117454911991</v>
      </c>
      <c r="G376" s="25">
        <v>-0.94468849013210643</v>
      </c>
      <c r="H376" s="31" t="s">
        <v>701</v>
      </c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 t="s">
        <v>6</v>
      </c>
      <c r="F378" s="16"/>
      <c r="G378" s="16"/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 t="s">
        <v>6</v>
      </c>
      <c r="F379" s="16"/>
      <c r="G379" s="16"/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>
        <v>0</v>
      </c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0</v>
      </c>
      <c r="E382" s="26">
        <v>0</v>
      </c>
      <c r="F382" s="15">
        <v>0</v>
      </c>
      <c r="G382" s="25" t="s">
        <v>6</v>
      </c>
      <c r="H382" s="31"/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269.94207848711994</v>
      </c>
      <c r="E384" s="26">
        <v>14.930903938000018</v>
      </c>
      <c r="F384" s="15">
        <v>-255.01117454911991</v>
      </c>
      <c r="G384" s="25">
        <v>-0.94468849013210643</v>
      </c>
      <c r="H384" s="31"/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>
        <v>0</v>
      </c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>
        <v>0</v>
      </c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269.94207848711994</v>
      </c>
      <c r="E387" s="26">
        <v>14.930903938000018</v>
      </c>
      <c r="F387" s="15">
        <v>-255.01117454911991</v>
      </c>
      <c r="G387" s="25">
        <v>-0.94468849013210643</v>
      </c>
      <c r="H387" s="31" t="s">
        <v>701</v>
      </c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268.40317604999996</v>
      </c>
      <c r="E388" s="26">
        <v>12.236603930000012</v>
      </c>
      <c r="F388" s="15">
        <v>-256.16657211999996</v>
      </c>
      <c r="G388" s="25">
        <v>-0.9544096157501486</v>
      </c>
      <c r="H388" s="31" t="s">
        <v>701</v>
      </c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26">
        <v>0</v>
      </c>
      <c r="E389" s="26">
        <v>0</v>
      </c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 t="s">
        <v>6</v>
      </c>
      <c r="E390" s="1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 t="s">
        <v>6</v>
      </c>
      <c r="E391" s="1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 t="s">
        <v>6</v>
      </c>
      <c r="E395" s="17" t="s">
        <v>6</v>
      </c>
      <c r="F395" s="16"/>
      <c r="G395" s="16"/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 t="s">
        <v>6</v>
      </c>
      <c r="E396" s="17" t="s">
        <v>6</v>
      </c>
      <c r="F396" s="16"/>
      <c r="G396" s="16"/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>
        <v>0</v>
      </c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/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140.88498748999999</v>
      </c>
      <c r="E399" s="26">
        <v>140.88491651000001</v>
      </c>
      <c r="F399" s="15">
        <v>-7.0979999975406827E-5</v>
      </c>
      <c r="G399" s="25">
        <v>-5.0381521296188486E-7</v>
      </c>
      <c r="H399" s="31"/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140.88498748999999</v>
      </c>
      <c r="E400" s="26">
        <v>140.88491651000001</v>
      </c>
      <c r="F400" s="15">
        <v>-7.0979999975406827E-5</v>
      </c>
      <c r="G400" s="25">
        <v>-5.0381521296188486E-7</v>
      </c>
      <c r="H400" s="31"/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 t="s">
        <v>6</v>
      </c>
      <c r="E402" s="17" t="s">
        <v>6</v>
      </c>
      <c r="F402" s="16"/>
      <c r="G402" s="16"/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 t="s">
        <v>6</v>
      </c>
      <c r="E403" s="17" t="s">
        <v>6</v>
      </c>
      <c r="F403" s="16"/>
      <c r="G403" s="16"/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 t="s">
        <v>6</v>
      </c>
      <c r="E405" s="1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140.88498748999999</v>
      </c>
      <c r="E406" s="26">
        <v>140.88491651000001</v>
      </c>
      <c r="F406" s="15">
        <v>-7.0979999975406827E-5</v>
      </c>
      <c r="G406" s="25">
        <v>-5.0381521296188486E-7</v>
      </c>
      <c r="H406" s="31"/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 t="s">
        <v>6</v>
      </c>
      <c r="E407" s="1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>
        <v>0</v>
      </c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 t="s">
        <v>6</v>
      </c>
      <c r="E409" s="1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 t="s">
        <v>6</v>
      </c>
      <c r="E410" s="1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/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/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 t="s">
        <v>6</v>
      </c>
      <c r="E416" s="17" t="s">
        <v>6</v>
      </c>
      <c r="F416" s="16"/>
      <c r="G416" s="16"/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 t="s">
        <v>6</v>
      </c>
      <c r="E417" s="17" t="s">
        <v>6</v>
      </c>
      <c r="F417" s="16"/>
      <c r="G417" s="16"/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>
        <v>0</v>
      </c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 t="s">
        <v>6</v>
      </c>
      <c r="E419" s="1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/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 t="s">
        <v>6</v>
      </c>
      <c r="E421" s="1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>
        <v>0</v>
      </c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 t="s">
        <v>6</v>
      </c>
      <c r="E423" s="1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 t="s">
        <v>6</v>
      </c>
      <c r="E424" s="1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0</v>
      </c>
      <c r="E427" s="26">
        <v>114.82011799166666</v>
      </c>
      <c r="F427" s="15">
        <v>114.82011799166666</v>
      </c>
      <c r="G427" s="25" t="s">
        <v>6</v>
      </c>
      <c r="H427" s="31"/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130.89933427000003</v>
      </c>
      <c r="E428" s="26">
        <v>125.56999818</v>
      </c>
      <c r="F428" s="21">
        <v>-5.3293360900000266</v>
      </c>
      <c r="G428" s="27">
        <v>-4.0713240596070954E-2</v>
      </c>
      <c r="H428" s="34"/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6" t="s">
        <v>6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828.58194104588006</v>
      </c>
      <c r="E431" s="26">
        <v>522.66220858199995</v>
      </c>
      <c r="F431" s="21">
        <v>-305.91973246388011</v>
      </c>
      <c r="G431" s="27">
        <v>-0.36920878588994105</v>
      </c>
      <c r="H431" s="34"/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828.58194104588006</v>
      </c>
      <c r="E432" s="26">
        <v>522.66220858199995</v>
      </c>
      <c r="F432" s="15">
        <v>-305.91973246388011</v>
      </c>
      <c r="G432" s="25">
        <v>-0.36920878588994105</v>
      </c>
      <c r="H432" s="31" t="s">
        <v>700</v>
      </c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/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>
        <v>0</v>
      </c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>
        <v>0</v>
      </c>
      <c r="F440" s="16" t="s">
        <v>6</v>
      </c>
      <c r="G440" s="16" t="s">
        <v>6</v>
      </c>
      <c r="H440" s="15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6" t="s">
        <v>6</v>
      </c>
      <c r="G441" s="16" t="s">
        <v>6</v>
      </c>
      <c r="H441" s="15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/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34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148.62134713</v>
      </c>
      <c r="E444" s="26">
        <v>273.48238149999997</v>
      </c>
      <c r="F444" s="21">
        <v>124.86103436999997</v>
      </c>
      <c r="G444" s="27">
        <v>0.84012853322331449</v>
      </c>
      <c r="H444" s="34" t="s">
        <v>695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0</v>
      </c>
      <c r="F445" s="15">
        <v>0</v>
      </c>
      <c r="G445" s="25" t="s">
        <v>6</v>
      </c>
      <c r="H445" s="31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139.93158793999999</v>
      </c>
      <c r="E446" s="26">
        <v>140.34978667999999</v>
      </c>
      <c r="F446" s="15">
        <v>0.41819874000000823</v>
      </c>
      <c r="G446" s="25">
        <v>2.9885942563542115E-3</v>
      </c>
      <c r="H446" s="31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7.1508567500000009</v>
      </c>
      <c r="E447" s="26">
        <v>107.20535376199999</v>
      </c>
      <c r="F447" s="15">
        <v>100.05449701199998</v>
      </c>
      <c r="G447" s="25">
        <v>13.991959356758192</v>
      </c>
      <c r="H447" s="31" t="s">
        <v>695</v>
      </c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11" t="s">
        <v>4</v>
      </c>
      <c r="B455" s="111"/>
      <c r="C455" s="111"/>
      <c r="D455" s="111"/>
      <c r="E455" s="111"/>
      <c r="F455" s="13"/>
      <c r="G455" s="1"/>
      <c r="H455" s="1"/>
    </row>
    <row r="456" spans="1:8" ht="15.75" customHeight="1" x14ac:dyDescent="0.25">
      <c r="A456" s="111" t="s">
        <v>3</v>
      </c>
      <c r="B456" s="111"/>
      <c r="C456" s="111"/>
      <c r="D456" s="111"/>
      <c r="E456" s="111"/>
      <c r="F456" s="13"/>
      <c r="G456" s="1"/>
      <c r="H456" s="1"/>
    </row>
    <row r="457" spans="1:8" ht="15.75" customHeight="1" x14ac:dyDescent="0.25">
      <c r="A457" s="111" t="s">
        <v>2</v>
      </c>
      <c r="B457" s="111"/>
      <c r="C457" s="111"/>
      <c r="D457" s="111"/>
      <c r="E457" s="111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09" t="s">
        <v>0</v>
      </c>
      <c r="B459" s="109"/>
      <c r="C459" s="109"/>
      <c r="D459" s="109"/>
      <c r="E459" s="109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55:E158 D175: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2020-03-26T05:53:48Z</dcterms:created>
  <dcterms:modified xsi:type="dcterms:W3CDTF">2022-03-25T13:10:26Z</dcterms:modified>
</cp:coreProperties>
</file>